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9395" windowHeight="7380"/>
  </bookViews>
  <sheets>
    <sheet name="2017、2018年保有量对比" sheetId="1" r:id="rId1"/>
  </sheets>
  <calcPr calcId="144525"/>
</workbook>
</file>

<file path=xl/calcChain.xml><?xml version="1.0" encoding="utf-8"?>
<calcChain xmlns="http://schemas.openxmlformats.org/spreadsheetml/2006/main">
  <c r="I19" i="1" l="1"/>
  <c r="J19" i="1" s="1"/>
  <c r="J18" i="1"/>
  <c r="I18" i="1"/>
  <c r="I17" i="1"/>
  <c r="J17" i="1" s="1"/>
  <c r="I16" i="1"/>
  <c r="J16" i="1" s="1"/>
  <c r="I15" i="1"/>
  <c r="J15" i="1" s="1"/>
  <c r="J14" i="1"/>
  <c r="I14" i="1"/>
  <c r="I13" i="1"/>
  <c r="J13" i="1" s="1"/>
  <c r="I12" i="1"/>
  <c r="J12" i="1" s="1"/>
  <c r="I11" i="1"/>
  <c r="J11" i="1" s="1"/>
  <c r="J10" i="1"/>
  <c r="I10" i="1"/>
  <c r="I9" i="1"/>
  <c r="J9" i="1" s="1"/>
  <c r="I8" i="1"/>
  <c r="J8" i="1" s="1"/>
  <c r="I7" i="1"/>
  <c r="J7" i="1" s="1"/>
  <c r="J6" i="1"/>
  <c r="I6" i="1"/>
</calcChain>
</file>

<file path=xl/sharedStrings.xml><?xml version="1.0" encoding="utf-8"?>
<sst xmlns="http://schemas.openxmlformats.org/spreadsheetml/2006/main" count="28" uniqueCount="20">
  <si>
    <t>2017、2018年全年机动车、驾驶人保有量统计</t>
    <phoneticPr fontId="4" type="noConversion"/>
  </si>
  <si>
    <r>
      <t>(</t>
    </r>
    <r>
      <rPr>
        <sz val="16"/>
        <rFont val="楷体_GB2312"/>
        <family val="3"/>
        <charset val="134"/>
      </rPr>
      <t>截止日期</t>
    </r>
    <r>
      <rPr>
        <sz val="16"/>
        <rFont val="Times New Roman"/>
        <family val="1"/>
      </rPr>
      <t>2018</t>
    </r>
    <r>
      <rPr>
        <sz val="16"/>
        <rFont val="楷体_GB2312"/>
        <family val="3"/>
        <charset val="134"/>
      </rPr>
      <t>年</t>
    </r>
    <r>
      <rPr>
        <sz val="16"/>
        <rFont val="Times New Roman"/>
        <family val="1"/>
      </rPr>
      <t>12</t>
    </r>
    <r>
      <rPr>
        <sz val="16"/>
        <rFont val="楷体_GB2312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楷体_GB2312"/>
        <family val="3"/>
        <charset val="134"/>
      </rPr>
      <t>日</t>
    </r>
    <r>
      <rPr>
        <sz val="16"/>
        <rFont val="Times New Roman"/>
        <family val="1"/>
      </rPr>
      <t>)</t>
    </r>
    <phoneticPr fontId="4" type="noConversion"/>
  </si>
  <si>
    <t>项  目</t>
  </si>
  <si>
    <r>
      <t>2018</t>
    </r>
    <r>
      <rPr>
        <sz val="15"/>
        <color indexed="63"/>
        <rFont val="仿宋_GB2312"/>
        <family val="3"/>
        <charset val="134"/>
      </rPr>
      <t>年</t>
    </r>
    <phoneticPr fontId="4" type="noConversion"/>
  </si>
  <si>
    <r>
      <t>2017</t>
    </r>
    <r>
      <rPr>
        <sz val="15"/>
        <color indexed="63"/>
        <rFont val="仿宋_GB2312"/>
        <family val="3"/>
        <charset val="134"/>
      </rPr>
      <t>年</t>
    </r>
    <phoneticPr fontId="4" type="noConversion"/>
  </si>
  <si>
    <r>
      <rPr>
        <sz val="15"/>
        <color indexed="63"/>
        <rFont val="仿宋_GB2312"/>
        <family val="3"/>
        <charset val="134"/>
      </rPr>
      <t>增长数</t>
    </r>
    <phoneticPr fontId="4" type="noConversion"/>
  </si>
  <si>
    <r>
      <rPr>
        <sz val="15"/>
        <color indexed="63"/>
        <rFont val="仿宋_GB2312"/>
        <family val="3"/>
        <charset val="134"/>
      </rPr>
      <t>增长率</t>
    </r>
    <phoneticPr fontId="4" type="noConversion"/>
  </si>
  <si>
    <t>机动车</t>
    <phoneticPr fontId="4" type="noConversion"/>
  </si>
  <si>
    <t xml:space="preserve">全市 </t>
    <phoneticPr fontId="4" type="noConversion"/>
  </si>
  <si>
    <t>机动车</t>
  </si>
  <si>
    <t>摩托车</t>
  </si>
  <si>
    <t>汽车</t>
  </si>
  <si>
    <t>私家汽车</t>
    <phoneticPr fontId="4" type="noConversion"/>
  </si>
  <si>
    <t>私家轿车</t>
  </si>
  <si>
    <t>市区</t>
    <phoneticPr fontId="4" type="noConversion"/>
  </si>
  <si>
    <t>驾驶人</t>
    <phoneticPr fontId="4" type="noConversion"/>
  </si>
  <si>
    <t xml:space="preserve">全 市 </t>
    <phoneticPr fontId="4" type="noConversion"/>
  </si>
  <si>
    <t>汽车驾驶人</t>
  </si>
  <si>
    <t>市 区</t>
    <phoneticPr fontId="4" type="noConversion"/>
  </si>
  <si>
    <t xml:space="preserve">统计日期：2010年2月21日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</si>
</sst>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宋体"/>
      <family val="2"/>
      <charset val="134"/>
      <scheme val="minor"/>
    </font>
    <font>
      <sz val="12"/>
      <name val="宋体"/>
      <charset val="134"/>
    </font>
    <font>
      <sz val="22"/>
      <name val="宋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6"/>
      <name val="Times New Roman"/>
      <family val="1"/>
    </font>
    <font>
      <sz val="16"/>
      <name val="楷体_GB2312"/>
      <family val="3"/>
      <charset val="134"/>
    </font>
    <font>
      <sz val="15"/>
      <color indexed="63"/>
      <name val="仿宋_GB2312"/>
      <family val="3"/>
      <charset val="134"/>
    </font>
    <font>
      <sz val="15"/>
      <color indexed="63"/>
      <name val="Times New Roman"/>
      <family val="1"/>
    </font>
    <font>
      <sz val="15"/>
      <name val="宋体"/>
      <charset val="134"/>
    </font>
    <font>
      <sz val="14"/>
      <color indexed="63"/>
      <name val="Times New Roman"/>
      <family val="1"/>
    </font>
    <font>
      <sz val="14"/>
      <color indexed="8"/>
      <name val="Times New Roman"/>
      <family val="1"/>
    </font>
    <font>
      <sz val="15"/>
      <color indexed="63"/>
      <name val="Tahoma"/>
      <family val="2"/>
    </font>
    <font>
      <sz val="11"/>
      <color theme="1"/>
      <name val="宋体"/>
      <charset val="134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3" fillId="0" borderId="0">
      <alignment vertical="center"/>
    </xf>
    <xf numFmtId="0" fontId="14" fillId="2" borderId="0"/>
  </cellStyleXfs>
  <cellXfs count="22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/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9" fillId="0" borderId="0" xfId="1" applyFont="1"/>
    <xf numFmtId="0" fontId="7" fillId="0" borderId="2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10" fontId="10" fillId="0" borderId="1" xfId="1" applyNumberFormat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justify" vertical="center"/>
    </xf>
    <xf numFmtId="0" fontId="6" fillId="0" borderId="0" xfId="1" applyFont="1"/>
    <xf numFmtId="31" fontId="5" fillId="0" borderId="0" xfId="1" applyNumberFormat="1" applyFont="1" applyAlignment="1">
      <alignment horizontal="left" vertical="center"/>
    </xf>
    <xf numFmtId="0" fontId="5" fillId="0" borderId="0" xfId="1" applyFont="1" applyAlignment="1">
      <alignment horizontal="left" vertical="center"/>
    </xf>
  </cellXfs>
  <cellStyles count="4">
    <cellStyle name="常规" xfId="0" builtinId="0"/>
    <cellStyle name="常规 2" xfId="2"/>
    <cellStyle name="常规 3" xfId="1"/>
    <cellStyle name="样式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10" workbookViewId="0">
      <selection sqref="A1:J1"/>
    </sheetView>
  </sheetViews>
  <sheetFormatPr defaultRowHeight="14.25"/>
  <cols>
    <col min="1" max="1" width="5.75" style="2" customWidth="1"/>
    <col min="2" max="2" width="5.125" style="2" customWidth="1"/>
    <col min="3" max="4" width="4.875" style="2" customWidth="1"/>
    <col min="5" max="5" width="5.25" style="2" customWidth="1"/>
    <col min="6" max="6" width="11.875" style="2" bestFit="1" customWidth="1"/>
    <col min="7" max="7" width="11.5" style="2" customWidth="1"/>
    <col min="8" max="8" width="9.625" style="2" bestFit="1" customWidth="1"/>
    <col min="9" max="9" width="9.25" style="2" bestFit="1" customWidth="1"/>
    <col min="10" max="10" width="9.625" style="2" bestFit="1" customWidth="1"/>
    <col min="11" max="16384" width="9" style="2"/>
  </cols>
  <sheetData>
    <row r="1" spans="1:10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5" spans="1:10" s="7" customFormat="1" ht="33.75" customHeight="1">
      <c r="A5" s="4" t="s">
        <v>2</v>
      </c>
      <c r="B5" s="4"/>
      <c r="C5" s="4"/>
      <c r="D5" s="4"/>
      <c r="E5" s="4"/>
      <c r="F5" s="4"/>
      <c r="G5" s="5" t="s">
        <v>3</v>
      </c>
      <c r="H5" s="6" t="s">
        <v>4</v>
      </c>
      <c r="I5" s="5" t="s">
        <v>5</v>
      </c>
      <c r="J5" s="5" t="s">
        <v>6</v>
      </c>
    </row>
    <row r="6" spans="1:10" ht="36" customHeight="1">
      <c r="A6" s="4" t="s">
        <v>7</v>
      </c>
      <c r="B6" s="4" t="s">
        <v>8</v>
      </c>
      <c r="C6" s="4" t="s">
        <v>9</v>
      </c>
      <c r="D6" s="4"/>
      <c r="E6" s="4"/>
      <c r="F6" s="8"/>
      <c r="G6" s="9">
        <v>1956599</v>
      </c>
      <c r="H6" s="9">
        <v>1873275</v>
      </c>
      <c r="I6" s="9">
        <f>SUM(G6-H6)</f>
        <v>83324</v>
      </c>
      <c r="J6" s="10">
        <f>SUM(I6/H6)</f>
        <v>4.448038862420093E-2</v>
      </c>
    </row>
    <row r="7" spans="1:10" ht="31.5" customHeight="1">
      <c r="A7" s="4"/>
      <c r="B7" s="4"/>
      <c r="C7" s="4"/>
      <c r="D7" s="4" t="s">
        <v>10</v>
      </c>
      <c r="E7" s="4"/>
      <c r="F7" s="8"/>
      <c r="G7" s="9">
        <v>274913</v>
      </c>
      <c r="H7" s="9">
        <v>345532</v>
      </c>
      <c r="I7" s="9">
        <f t="shared" ref="I7:I19" si="0">SUM(G7-H7)</f>
        <v>-70619</v>
      </c>
      <c r="J7" s="10">
        <f t="shared" ref="J7:J19" si="1">SUM(I7/H7)</f>
        <v>-0.20437759744394152</v>
      </c>
    </row>
    <row r="8" spans="1:10" ht="33" customHeight="1">
      <c r="A8" s="4"/>
      <c r="B8" s="4"/>
      <c r="C8" s="4"/>
      <c r="D8" s="11" t="s">
        <v>11</v>
      </c>
      <c r="E8" s="4"/>
      <c r="F8" s="8"/>
      <c r="G8" s="9">
        <v>1672736</v>
      </c>
      <c r="H8" s="9">
        <v>1520137</v>
      </c>
      <c r="I8" s="9">
        <f t="shared" si="0"/>
        <v>152599</v>
      </c>
      <c r="J8" s="10">
        <f t="shared" si="1"/>
        <v>0.10038503108601396</v>
      </c>
    </row>
    <row r="9" spans="1:10" ht="31.5" customHeight="1">
      <c r="A9" s="4"/>
      <c r="B9" s="4"/>
      <c r="C9" s="4"/>
      <c r="D9" s="12"/>
      <c r="E9" s="8"/>
      <c r="F9" s="13" t="s">
        <v>12</v>
      </c>
      <c r="G9" s="9">
        <v>1493114</v>
      </c>
      <c r="H9" s="9">
        <v>1356996</v>
      </c>
      <c r="I9" s="9">
        <f t="shared" si="0"/>
        <v>136118</v>
      </c>
      <c r="J9" s="10">
        <f t="shared" si="1"/>
        <v>0.10030832810118821</v>
      </c>
    </row>
    <row r="10" spans="1:10" ht="36" customHeight="1">
      <c r="A10" s="4"/>
      <c r="B10" s="4"/>
      <c r="C10" s="4"/>
      <c r="D10" s="4"/>
      <c r="E10" s="4"/>
      <c r="F10" s="14" t="s">
        <v>13</v>
      </c>
      <c r="G10" s="9">
        <v>1067057</v>
      </c>
      <c r="H10" s="9">
        <v>984973</v>
      </c>
      <c r="I10" s="9">
        <f t="shared" si="0"/>
        <v>82084</v>
      </c>
      <c r="J10" s="10">
        <f t="shared" si="1"/>
        <v>8.3336294497412616E-2</v>
      </c>
    </row>
    <row r="11" spans="1:10" ht="30.75" customHeight="1">
      <c r="A11" s="4"/>
      <c r="B11" s="4" t="s">
        <v>14</v>
      </c>
      <c r="C11" s="4" t="s">
        <v>9</v>
      </c>
      <c r="D11" s="4"/>
      <c r="E11" s="4"/>
      <c r="F11" s="8"/>
      <c r="G11" s="9">
        <v>391702</v>
      </c>
      <c r="H11" s="9">
        <v>357101</v>
      </c>
      <c r="I11" s="9">
        <f t="shared" si="0"/>
        <v>34601</v>
      </c>
      <c r="J11" s="10">
        <f t="shared" si="1"/>
        <v>9.6894155995082623E-2</v>
      </c>
    </row>
    <row r="12" spans="1:10" ht="30.75" customHeight="1">
      <c r="A12" s="4"/>
      <c r="B12" s="4"/>
      <c r="C12" s="4"/>
      <c r="D12" s="4" t="s">
        <v>10</v>
      </c>
      <c r="E12" s="4"/>
      <c r="F12" s="8"/>
      <c r="G12" s="9">
        <v>49</v>
      </c>
      <c r="H12" s="9">
        <v>54</v>
      </c>
      <c r="I12" s="9">
        <f t="shared" si="0"/>
        <v>-5</v>
      </c>
      <c r="J12" s="10">
        <f t="shared" si="1"/>
        <v>-9.2592592592592587E-2</v>
      </c>
    </row>
    <row r="13" spans="1:10" ht="35.25" customHeight="1">
      <c r="A13" s="4"/>
      <c r="B13" s="4"/>
      <c r="C13" s="4"/>
      <c r="D13" s="11" t="s">
        <v>11</v>
      </c>
      <c r="E13" s="4"/>
      <c r="F13" s="8"/>
      <c r="G13" s="9">
        <v>387180</v>
      </c>
      <c r="H13" s="9">
        <v>353313</v>
      </c>
      <c r="I13" s="9">
        <f t="shared" si="0"/>
        <v>33867</v>
      </c>
      <c r="J13" s="10">
        <f t="shared" si="1"/>
        <v>9.5855516213668904E-2</v>
      </c>
    </row>
    <row r="14" spans="1:10" ht="30.75" customHeight="1">
      <c r="A14" s="4"/>
      <c r="B14" s="4"/>
      <c r="C14" s="4"/>
      <c r="D14" s="15"/>
      <c r="E14" s="8"/>
      <c r="F14" s="13" t="s">
        <v>12</v>
      </c>
      <c r="G14" s="9">
        <v>303074</v>
      </c>
      <c r="H14" s="9">
        <v>278037</v>
      </c>
      <c r="I14" s="9">
        <f t="shared" si="0"/>
        <v>25037</v>
      </c>
      <c r="J14" s="10">
        <f t="shared" si="1"/>
        <v>9.0049166118178522E-2</v>
      </c>
    </row>
    <row r="15" spans="1:10" ht="27.75" customHeight="1">
      <c r="A15" s="4"/>
      <c r="B15" s="4"/>
      <c r="C15" s="4"/>
      <c r="D15" s="16"/>
      <c r="E15" s="4"/>
      <c r="F15" s="14" t="s">
        <v>13</v>
      </c>
      <c r="G15" s="9">
        <v>220069</v>
      </c>
      <c r="H15" s="9">
        <v>206525</v>
      </c>
      <c r="I15" s="9">
        <f t="shared" si="0"/>
        <v>13544</v>
      </c>
      <c r="J15" s="10">
        <f t="shared" si="1"/>
        <v>6.5580438203607316E-2</v>
      </c>
    </row>
    <row r="16" spans="1:10" ht="27.75" customHeight="1">
      <c r="A16" s="4" t="s">
        <v>15</v>
      </c>
      <c r="B16" s="4" t="s">
        <v>16</v>
      </c>
      <c r="C16" s="11" t="s">
        <v>15</v>
      </c>
      <c r="D16" s="4"/>
      <c r="E16" s="4"/>
      <c r="F16" s="8"/>
      <c r="G16" s="9">
        <v>2828392</v>
      </c>
      <c r="H16" s="9">
        <v>2717794</v>
      </c>
      <c r="I16" s="9">
        <f t="shared" si="0"/>
        <v>110598</v>
      </c>
      <c r="J16" s="10">
        <f t="shared" si="1"/>
        <v>4.0694033469792043E-2</v>
      </c>
    </row>
    <row r="17" spans="1:10" ht="31.5" customHeight="1">
      <c r="A17" s="4"/>
      <c r="B17" s="4"/>
      <c r="C17" s="16"/>
      <c r="D17" s="4" t="s">
        <v>17</v>
      </c>
      <c r="E17" s="4"/>
      <c r="F17" s="8"/>
      <c r="G17" s="9">
        <v>2399360</v>
      </c>
      <c r="H17" s="9">
        <v>2232508</v>
      </c>
      <c r="I17" s="9">
        <f t="shared" si="0"/>
        <v>166852</v>
      </c>
      <c r="J17" s="10">
        <f t="shared" si="1"/>
        <v>7.4737470145683688E-2</v>
      </c>
    </row>
    <row r="18" spans="1:10" ht="31.5" customHeight="1">
      <c r="A18" s="4"/>
      <c r="B18" s="4" t="s">
        <v>18</v>
      </c>
      <c r="C18" s="11" t="s">
        <v>15</v>
      </c>
      <c r="D18" s="4"/>
      <c r="E18" s="4"/>
      <c r="F18" s="8"/>
      <c r="G18" s="9">
        <v>519503</v>
      </c>
      <c r="H18" s="9">
        <v>494545</v>
      </c>
      <c r="I18" s="9">
        <f t="shared" si="0"/>
        <v>24958</v>
      </c>
      <c r="J18" s="10">
        <f t="shared" si="1"/>
        <v>5.0466590502380976E-2</v>
      </c>
    </row>
    <row r="19" spans="1:10" ht="31.5" customHeight="1">
      <c r="A19" s="4"/>
      <c r="B19" s="4"/>
      <c r="C19" s="16"/>
      <c r="D19" s="4" t="s">
        <v>17</v>
      </c>
      <c r="E19" s="4"/>
      <c r="F19" s="8"/>
      <c r="G19" s="17">
        <v>508171</v>
      </c>
      <c r="H19" s="9">
        <v>480606</v>
      </c>
      <c r="I19" s="9">
        <f t="shared" si="0"/>
        <v>27565</v>
      </c>
      <c r="J19" s="10">
        <f t="shared" si="1"/>
        <v>5.7354673058596851E-2</v>
      </c>
    </row>
    <row r="20" spans="1:10" ht="18.75">
      <c r="A20" s="18"/>
    </row>
    <row r="21" spans="1:10" ht="20.25">
      <c r="G21" s="19" t="s">
        <v>19</v>
      </c>
      <c r="H21" s="20">
        <v>43454</v>
      </c>
      <c r="I21" s="20"/>
      <c r="J21" s="21"/>
    </row>
  </sheetData>
  <mergeCells count="25">
    <mergeCell ref="H21:J21"/>
    <mergeCell ref="A16:A19"/>
    <mergeCell ref="B16:B17"/>
    <mergeCell ref="C16:F16"/>
    <mergeCell ref="D17:F17"/>
    <mergeCell ref="B18:B19"/>
    <mergeCell ref="C18:F18"/>
    <mergeCell ref="D19:F19"/>
    <mergeCell ref="E9:E10"/>
    <mergeCell ref="B11:B15"/>
    <mergeCell ref="C11:F11"/>
    <mergeCell ref="C12:C15"/>
    <mergeCell ref="D12:F12"/>
    <mergeCell ref="D13:F13"/>
    <mergeCell ref="E14:E15"/>
    <mergeCell ref="A1:J1"/>
    <mergeCell ref="A2:J2"/>
    <mergeCell ref="A5:F5"/>
    <mergeCell ref="A6:A15"/>
    <mergeCell ref="B6:B10"/>
    <mergeCell ref="C6:F6"/>
    <mergeCell ref="C7:C10"/>
    <mergeCell ref="D7:F7"/>
    <mergeCell ref="D8:F8"/>
    <mergeCell ref="D9:D10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2017、2018年保有量对比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2019-02-19T08:37:50Z</dcterms:created>
  <dcterms:modified xsi:type="dcterms:W3CDTF">2019-02-19T08:38:06Z</dcterms:modified>
</cp:coreProperties>
</file>